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<sst xmlns="http://schemas.openxmlformats.org/spreadsheetml/2006/main" count="135" uniqueCount="74">
  <si>
    <t>15-00</t>
  </si>
  <si>
    <t>10-00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</si>
  <si>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</si>
  <si>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</si>
  <si>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</si>
  <si>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</si>
  <si>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</si>
  <si>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</si>
  <si>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</si>
  <si>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</si>
  <si>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</si>
  <si>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</si>
  <si>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</si>
  <si>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</si>
  <si>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</si>
  <si>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</si>
  <si>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</si>
  <si>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</si>
  <si>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</si>
  <si>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</si>
  <si>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</si>
  <si>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</si>
  <si>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</si>
  <si>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</si>
  <si>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</si>
  <si>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</si>
  <si>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</si>
  <si>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год рождения</t>
  </si>
  <si>
    <t>разряд</t>
  </si>
  <si>
    <t>(2 октября)</t>
  </si>
  <si>
    <t>(3 октября)</t>
  </si>
  <si>
    <t>(5 октября)</t>
  </si>
  <si>
    <t xml:space="preserve">Главный судья соревнований                                                                С.Е. Дерябина                   </t>
  </si>
  <si>
    <t>(6 октября)</t>
  </si>
  <si>
    <t>(7 октября)</t>
  </si>
  <si>
    <t>(8 октября)</t>
  </si>
  <si>
    <t>(9 октября)</t>
  </si>
  <si>
    <t>(10 октября)</t>
  </si>
  <si>
    <t>(11 октября)</t>
  </si>
  <si>
    <t>2 октября - 11 октября 2015 г.</t>
  </si>
  <si>
    <t>I</t>
  </si>
  <si>
    <t>II</t>
  </si>
  <si>
    <t>ЭЛО ФИДЕ</t>
  </si>
  <si>
    <t>Фахрутдинов Рустам</t>
  </si>
  <si>
    <t>Григорьев Илья</t>
  </si>
  <si>
    <t>Селиванов Святослав</t>
  </si>
  <si>
    <t>Печерских Артур</t>
  </si>
  <si>
    <t>Абатурин Егор</t>
  </si>
  <si>
    <t>Чекунов Михаил</t>
  </si>
  <si>
    <t>Кудаяров Артур</t>
  </si>
  <si>
    <t>Одинцов Сергей</t>
  </si>
  <si>
    <t>Порсев Денис</t>
  </si>
  <si>
    <t>Фролов Андрей</t>
  </si>
  <si>
    <t>Рязанов Виктор</t>
  </si>
  <si>
    <t>Русских Михаил</t>
  </si>
  <si>
    <t>Первенство УР среди юношей   до 17 лет</t>
  </si>
  <si>
    <r>
      <t xml:space="preserve">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юношей до 17 лет                                                                                               </t>
    </r>
  </si>
  <si>
    <t>Средний рейтинг 1708,83</t>
  </si>
  <si>
    <t>½</t>
  </si>
  <si>
    <t>+</t>
  </si>
  <si>
    <t>-</t>
  </si>
  <si>
    <t>2</t>
  </si>
  <si>
    <t>III</t>
  </si>
  <si>
    <t>4</t>
  </si>
  <si>
    <t>7</t>
  </si>
  <si>
    <t>8</t>
  </si>
  <si>
    <t>9</t>
  </si>
  <si>
    <t>10</t>
  </si>
  <si>
    <t>11</t>
  </si>
  <si>
    <t>12</t>
  </si>
  <si>
    <t>5</t>
  </si>
  <si>
    <t>6</t>
  </si>
  <si>
    <t>кб=24</t>
  </si>
  <si>
    <t>кб=29,75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</si>
</sst>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20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20" borderId="15" xfId="0" applyFont="1" applyFill="1" applyBorder="1" applyAlignment="1">
      <alignment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7" ht="12.75">
      <c r="B1" s="37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12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7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2:18" ht="20.25" customHeight="1">
      <c r="B6" s="23" t="s">
        <v>9</v>
      </c>
      <c r="C6" s="10"/>
      <c r="D6" s="10"/>
      <c r="E6" s="10"/>
      <c r="F6" s="9"/>
      <c r="G6" s="9"/>
      <c r="H6" s="9"/>
      <c r="I6" s="9"/>
      <c r="J6" s="9"/>
      <c r="K6" s="9"/>
      <c r="L6" s="39" t="s">
        <v>39</v>
      </c>
      <c r="M6" s="39"/>
      <c r="N6" s="39"/>
      <c r="O6" s="39"/>
      <c r="P6" s="39"/>
      <c r="Q6" s="39"/>
      <c r="R6" s="39"/>
    </row>
    <row r="8" spans="1:20" ht="16.5" customHeight="1">
      <c r="A8" s="50" t="s">
        <v>10</v>
      </c>
      <c r="B8" s="51" t="s">
        <v>14</v>
      </c>
      <c r="C8" s="41" t="s">
        <v>27</v>
      </c>
      <c r="D8" s="41" t="s">
        <v>42</v>
      </c>
      <c r="E8" s="46" t="s">
        <v>28</v>
      </c>
      <c r="F8" s="43" t="s">
        <v>11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52" t="s">
        <v>12</v>
      </c>
      <c r="S8" s="53" t="s">
        <v>13</v>
      </c>
      <c r="T8" s="48"/>
    </row>
    <row r="9" spans="1:20" ht="15" customHeight="1">
      <c r="A9" s="50"/>
      <c r="B9" s="51"/>
      <c r="C9" s="42"/>
      <c r="D9" s="42"/>
      <c r="E9" s="47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2"/>
      <c r="S9" s="53"/>
      <c r="T9" s="49"/>
    </row>
    <row r="10" spans="1:20" ht="26.25" customHeight="1">
      <c r="A10" s="19">
        <v>1</v>
      </c>
      <c r="B10" s="21" t="str">
        <f>жеребьевка!J1</f>
        <v>Фахрутдинов Рустам</v>
      </c>
      <c r="C10" s="18">
        <v>2000</v>
      </c>
      <c r="D10" s="18">
        <v>1612</v>
      </c>
      <c r="E10" s="18" t="s">
        <v>40</v>
      </c>
      <c r="F10" s="31"/>
      <c r="G10" s="32" t="s">
        <v>58</v>
      </c>
      <c r="H10" s="32">
        <v>0</v>
      </c>
      <c r="I10" s="32">
        <v>0</v>
      </c>
      <c r="J10" s="32" t="s">
        <v>58</v>
      </c>
      <c r="K10" s="32">
        <v>1</v>
      </c>
      <c r="L10" s="32">
        <v>1</v>
      </c>
      <c r="M10" s="32" t="s">
        <v>58</v>
      </c>
      <c r="N10" s="32">
        <v>0</v>
      </c>
      <c r="O10" s="32" t="s">
        <v>58</v>
      </c>
      <c r="P10" s="32" t="s">
        <v>58</v>
      </c>
      <c r="Q10" s="32" t="s">
        <v>58</v>
      </c>
      <c r="R10" s="12">
        <v>5</v>
      </c>
      <c r="S10" s="29" t="s">
        <v>66</v>
      </c>
      <c r="T10" s="30"/>
    </row>
    <row r="11" spans="1:20" ht="26.25" customHeight="1">
      <c r="A11" s="19">
        <v>2</v>
      </c>
      <c r="B11" s="21" t="str">
        <f>жеребьевка!J2</f>
        <v>Григорьев Илья</v>
      </c>
      <c r="C11" s="18">
        <v>2001</v>
      </c>
      <c r="D11" s="18">
        <v>1793</v>
      </c>
      <c r="E11" s="18" t="s">
        <v>40</v>
      </c>
      <c r="F11" s="32" t="s">
        <v>58</v>
      </c>
      <c r="G11" s="31"/>
      <c r="H11" s="32" t="s">
        <v>58</v>
      </c>
      <c r="I11" s="32" t="s">
        <v>58</v>
      </c>
      <c r="J11" s="32">
        <v>0</v>
      </c>
      <c r="K11" s="32">
        <v>1</v>
      </c>
      <c r="L11" s="32">
        <v>1</v>
      </c>
      <c r="M11" s="32">
        <v>0</v>
      </c>
      <c r="N11" s="32">
        <v>1</v>
      </c>
      <c r="O11" s="32">
        <v>0</v>
      </c>
      <c r="P11" s="32">
        <v>1</v>
      </c>
      <c r="Q11" s="32" t="s">
        <v>58</v>
      </c>
      <c r="R11" s="12">
        <v>6</v>
      </c>
      <c r="S11" s="27" t="s">
        <v>64</v>
      </c>
      <c r="T11" s="30"/>
    </row>
    <row r="12" spans="1:20" ht="26.25" customHeight="1">
      <c r="A12" s="19">
        <v>3</v>
      </c>
      <c r="B12" s="21" t="str">
        <f>жеребьевка!J3</f>
        <v>Селиванов Святослав</v>
      </c>
      <c r="C12" s="18">
        <v>2000</v>
      </c>
      <c r="D12" s="18">
        <v>1624</v>
      </c>
      <c r="E12" s="18" t="s">
        <v>40</v>
      </c>
      <c r="F12" s="32">
        <v>1</v>
      </c>
      <c r="G12" s="32" t="s">
        <v>58</v>
      </c>
      <c r="H12" s="31"/>
      <c r="I12" s="32">
        <v>0</v>
      </c>
      <c r="J12" s="32">
        <v>0</v>
      </c>
      <c r="K12" s="32" t="s">
        <v>59</v>
      </c>
      <c r="L12" s="32">
        <v>1</v>
      </c>
      <c r="M12" s="32">
        <v>0</v>
      </c>
      <c r="N12" s="32">
        <v>0</v>
      </c>
      <c r="O12" s="32">
        <v>0</v>
      </c>
      <c r="P12" s="32">
        <v>1</v>
      </c>
      <c r="Q12" s="32">
        <v>1</v>
      </c>
      <c r="R12" s="12">
        <v>5.5</v>
      </c>
      <c r="S12" s="28" t="s">
        <v>65</v>
      </c>
      <c r="T12" s="30"/>
    </row>
    <row r="13" spans="1:20" ht="26.25" customHeight="1">
      <c r="A13" s="19">
        <v>4</v>
      </c>
      <c r="B13" s="21" t="str">
        <f>жеребьевка!J4</f>
        <v>Печерских Артур</v>
      </c>
      <c r="C13" s="18">
        <v>2000</v>
      </c>
      <c r="D13" s="18">
        <v>1901</v>
      </c>
      <c r="E13" s="18" t="s">
        <v>40</v>
      </c>
      <c r="F13" s="32">
        <v>1</v>
      </c>
      <c r="G13" s="32" t="s">
        <v>58</v>
      </c>
      <c r="H13" s="32">
        <v>1</v>
      </c>
      <c r="I13" s="31"/>
      <c r="J13" s="32">
        <v>1</v>
      </c>
      <c r="K13" s="32">
        <v>1</v>
      </c>
      <c r="L13" s="32">
        <v>1</v>
      </c>
      <c r="M13" s="32" t="s">
        <v>58</v>
      </c>
      <c r="N13" s="32" t="s">
        <v>58</v>
      </c>
      <c r="O13" s="32">
        <v>1</v>
      </c>
      <c r="P13" s="32">
        <v>1</v>
      </c>
      <c r="Q13" s="32">
        <v>0</v>
      </c>
      <c r="R13" s="12">
        <v>8.5</v>
      </c>
      <c r="S13" s="35" t="s">
        <v>41</v>
      </c>
      <c r="T13" s="30"/>
    </row>
    <row r="14" spans="1:20" ht="26.25" customHeight="1">
      <c r="A14" s="19">
        <v>5</v>
      </c>
      <c r="B14" s="21" t="str">
        <f>жеребьевка!J5</f>
        <v>Абатурин Егор</v>
      </c>
      <c r="C14" s="18">
        <v>2000</v>
      </c>
      <c r="D14" s="18">
        <v>1696</v>
      </c>
      <c r="E14" s="18" t="s">
        <v>40</v>
      </c>
      <c r="F14" s="32" t="s">
        <v>58</v>
      </c>
      <c r="G14" s="32">
        <v>1</v>
      </c>
      <c r="H14" s="32">
        <v>1</v>
      </c>
      <c r="I14" s="32">
        <v>0</v>
      </c>
      <c r="J14" s="31"/>
      <c r="K14" s="32">
        <v>1</v>
      </c>
      <c r="L14" s="32">
        <v>1</v>
      </c>
      <c r="M14" s="32">
        <v>0</v>
      </c>
      <c r="N14" s="32">
        <v>0</v>
      </c>
      <c r="O14" s="32">
        <v>0</v>
      </c>
      <c r="P14" s="32">
        <v>1</v>
      </c>
      <c r="Q14" s="32">
        <v>1</v>
      </c>
      <c r="R14" s="12">
        <v>6.5</v>
      </c>
      <c r="S14" s="28" t="s">
        <v>71</v>
      </c>
      <c r="T14" s="30" t="s">
        <v>72</v>
      </c>
    </row>
    <row r="15" spans="1:20" ht="26.25" customHeight="1">
      <c r="A15" s="19">
        <v>6</v>
      </c>
      <c r="B15" s="21" t="str">
        <f>жеребьевка!J6</f>
        <v>Чекунов Михаил</v>
      </c>
      <c r="C15" s="18">
        <v>2001</v>
      </c>
      <c r="D15" s="18">
        <v>1490</v>
      </c>
      <c r="E15" s="18" t="s">
        <v>41</v>
      </c>
      <c r="F15" s="32">
        <v>0</v>
      </c>
      <c r="G15" s="32">
        <v>0</v>
      </c>
      <c r="H15" s="32" t="s">
        <v>60</v>
      </c>
      <c r="I15" s="32">
        <v>0</v>
      </c>
      <c r="J15" s="32">
        <v>0</v>
      </c>
      <c r="K15" s="31"/>
      <c r="L15" s="32">
        <v>0</v>
      </c>
      <c r="M15" s="32">
        <v>0</v>
      </c>
      <c r="N15" s="32">
        <v>0</v>
      </c>
      <c r="O15" s="32">
        <v>0</v>
      </c>
      <c r="P15" s="32" t="s">
        <v>60</v>
      </c>
      <c r="Q15" s="32" t="s">
        <v>60</v>
      </c>
      <c r="R15" s="12">
        <v>0</v>
      </c>
      <c r="S15" s="29" t="s">
        <v>69</v>
      </c>
      <c r="T15" s="30"/>
    </row>
    <row r="16" spans="1:20" ht="26.25" customHeight="1">
      <c r="A16" s="19">
        <v>7</v>
      </c>
      <c r="B16" s="21" t="str">
        <f>жеребьевка!J7</f>
        <v>Кудаяров Артур</v>
      </c>
      <c r="C16" s="18">
        <v>2000</v>
      </c>
      <c r="D16" s="18">
        <v>1600</v>
      </c>
      <c r="E16" s="18" t="s">
        <v>41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1"/>
      <c r="M16" s="32">
        <v>0</v>
      </c>
      <c r="N16" s="32">
        <v>0</v>
      </c>
      <c r="O16" s="32">
        <v>0</v>
      </c>
      <c r="P16" s="32">
        <v>1</v>
      </c>
      <c r="Q16" s="32">
        <v>0</v>
      </c>
      <c r="R16" s="17" t="s">
        <v>61</v>
      </c>
      <c r="S16" s="27" t="s">
        <v>67</v>
      </c>
      <c r="T16" s="30"/>
    </row>
    <row r="17" spans="1:20" ht="26.25" customHeight="1">
      <c r="A17" s="20">
        <v>8</v>
      </c>
      <c r="B17" s="22" t="str">
        <f>жеребьевка!J8</f>
        <v>Одинцов Сергей</v>
      </c>
      <c r="C17" s="18">
        <v>2000</v>
      </c>
      <c r="D17" s="18">
        <v>1917</v>
      </c>
      <c r="E17" s="18" t="s">
        <v>40</v>
      </c>
      <c r="F17" s="32" t="s">
        <v>58</v>
      </c>
      <c r="G17" s="33">
        <v>1</v>
      </c>
      <c r="H17" s="33">
        <v>1</v>
      </c>
      <c r="I17" s="32" t="s">
        <v>58</v>
      </c>
      <c r="J17" s="33">
        <v>1</v>
      </c>
      <c r="K17" s="33">
        <v>1</v>
      </c>
      <c r="L17" s="33">
        <v>1</v>
      </c>
      <c r="M17" s="34"/>
      <c r="N17" s="33">
        <v>1</v>
      </c>
      <c r="O17" s="32" t="s">
        <v>58</v>
      </c>
      <c r="P17" s="32">
        <v>1</v>
      </c>
      <c r="Q17" s="32" t="s">
        <v>58</v>
      </c>
      <c r="R17" s="12">
        <v>9</v>
      </c>
      <c r="S17" s="26" t="s">
        <v>40</v>
      </c>
      <c r="T17" s="30"/>
    </row>
    <row r="18" spans="1:20" ht="26.25" customHeight="1">
      <c r="A18" s="20">
        <v>9</v>
      </c>
      <c r="B18" s="22" t="str">
        <f>жеребьевка!J9</f>
        <v>Порсев Денис</v>
      </c>
      <c r="C18" s="18">
        <v>2001</v>
      </c>
      <c r="D18" s="18">
        <v>1795</v>
      </c>
      <c r="E18" s="18" t="s">
        <v>40</v>
      </c>
      <c r="F18" s="33">
        <v>1</v>
      </c>
      <c r="G18" s="33">
        <v>0</v>
      </c>
      <c r="H18" s="33">
        <v>1</v>
      </c>
      <c r="I18" s="33" t="s">
        <v>58</v>
      </c>
      <c r="J18" s="33">
        <v>1</v>
      </c>
      <c r="K18" s="33">
        <v>1</v>
      </c>
      <c r="L18" s="33">
        <v>1</v>
      </c>
      <c r="M18" s="33">
        <v>0</v>
      </c>
      <c r="N18" s="31"/>
      <c r="O18" s="32" t="s">
        <v>58</v>
      </c>
      <c r="P18" s="33">
        <v>1</v>
      </c>
      <c r="Q18" s="32" t="s">
        <v>58</v>
      </c>
      <c r="R18" s="12">
        <v>7.5</v>
      </c>
      <c r="S18" s="27" t="s">
        <v>63</v>
      </c>
      <c r="T18" s="30"/>
    </row>
    <row r="19" spans="1:20" ht="26.25" customHeight="1">
      <c r="A19" s="20">
        <v>10</v>
      </c>
      <c r="B19" s="22" t="str">
        <f>жеребьевка!J10</f>
        <v>Фролов Андрей</v>
      </c>
      <c r="C19" s="18">
        <v>2001</v>
      </c>
      <c r="D19" s="18">
        <v>1765</v>
      </c>
      <c r="E19" s="18" t="s">
        <v>40</v>
      </c>
      <c r="F19" s="32" t="s">
        <v>58</v>
      </c>
      <c r="G19" s="33">
        <v>1</v>
      </c>
      <c r="H19" s="33">
        <v>1</v>
      </c>
      <c r="I19" s="33">
        <v>0</v>
      </c>
      <c r="J19" s="32">
        <v>1</v>
      </c>
      <c r="K19" s="33">
        <v>1</v>
      </c>
      <c r="L19" s="33">
        <v>1</v>
      </c>
      <c r="M19" s="32" t="s">
        <v>58</v>
      </c>
      <c r="N19" s="32" t="s">
        <v>58</v>
      </c>
      <c r="O19" s="34"/>
      <c r="P19" s="32">
        <v>1</v>
      </c>
      <c r="Q19" s="32" t="s">
        <v>58</v>
      </c>
      <c r="R19" s="12">
        <v>8</v>
      </c>
      <c r="S19" s="36" t="s">
        <v>62</v>
      </c>
      <c r="T19" s="30"/>
    </row>
    <row r="20" spans="1:20" ht="26.25" customHeight="1">
      <c r="A20" s="20">
        <v>11</v>
      </c>
      <c r="B20" s="22" t="str">
        <f>жеребьевка!J11</f>
        <v>Рязанов Виктор</v>
      </c>
      <c r="C20" s="18">
        <v>2001</v>
      </c>
      <c r="D20" s="18">
        <v>0</v>
      </c>
      <c r="E20" s="18" t="s">
        <v>41</v>
      </c>
      <c r="F20" s="32" t="s">
        <v>58</v>
      </c>
      <c r="G20" s="33">
        <v>0</v>
      </c>
      <c r="H20" s="33">
        <v>0</v>
      </c>
      <c r="I20" s="33">
        <v>0</v>
      </c>
      <c r="J20" s="33">
        <v>0</v>
      </c>
      <c r="K20" s="33" t="s">
        <v>59</v>
      </c>
      <c r="L20" s="33">
        <v>0</v>
      </c>
      <c r="M20" s="32">
        <v>0</v>
      </c>
      <c r="N20" s="33">
        <v>0</v>
      </c>
      <c r="O20" s="32">
        <v>0</v>
      </c>
      <c r="P20" s="34"/>
      <c r="Q20" s="33">
        <v>0</v>
      </c>
      <c r="R20" s="12">
        <v>1.5</v>
      </c>
      <c r="S20" s="27" t="s">
        <v>68</v>
      </c>
      <c r="T20" s="30"/>
    </row>
    <row r="21" spans="1:20" ht="26.25" customHeight="1">
      <c r="A21" s="19">
        <v>12</v>
      </c>
      <c r="B21" s="21" t="str">
        <f>жеребьевка!J12</f>
        <v>Русских Михаил</v>
      </c>
      <c r="C21" s="18">
        <v>2001</v>
      </c>
      <c r="D21" s="18">
        <v>1663</v>
      </c>
      <c r="E21" s="18" t="s">
        <v>40</v>
      </c>
      <c r="F21" s="32" t="s">
        <v>58</v>
      </c>
      <c r="G21" s="32" t="s">
        <v>58</v>
      </c>
      <c r="H21" s="32">
        <v>0</v>
      </c>
      <c r="I21" s="32">
        <v>1</v>
      </c>
      <c r="J21" s="32">
        <v>0</v>
      </c>
      <c r="K21" s="32" t="s">
        <v>59</v>
      </c>
      <c r="L21" s="32">
        <v>1</v>
      </c>
      <c r="M21" s="32" t="s">
        <v>58</v>
      </c>
      <c r="N21" s="32" t="s">
        <v>58</v>
      </c>
      <c r="O21" s="32" t="s">
        <v>58</v>
      </c>
      <c r="P21" s="32">
        <v>1</v>
      </c>
      <c r="Q21" s="31"/>
      <c r="R21" s="12">
        <v>6.5</v>
      </c>
      <c r="S21" s="28" t="s">
        <v>70</v>
      </c>
      <c r="T21" s="30" t="s">
        <v>73</v>
      </c>
    </row>
    <row r="23" spans="2:18" ht="14.25">
      <c r="B23" s="24" t="s">
        <v>57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2:16" ht="14.2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ht="14.25">
      <c r="F25" s="24"/>
    </row>
    <row r="26" spans="2:18" ht="15">
      <c r="B26" s="40" t="s">
        <v>32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8" spans="2:19" ht="1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5"/>
    </row>
  </sheetData>
  <sheetProtection/>
  <mergeCells count="14">
    <mergeCell ref="T8:T9"/>
    <mergeCell ref="A8:A9"/>
    <mergeCell ref="B8:B9"/>
    <mergeCell ref="R8:R9"/>
    <mergeCell ref="S8:S9"/>
    <mergeCell ref="B26:R26"/>
    <mergeCell ref="F8:Q8"/>
    <mergeCell ref="B28:R28"/>
    <mergeCell ref="C8:C9"/>
    <mergeCell ref="E8:E9"/>
    <mergeCell ref="B1:Q5"/>
    <mergeCell ref="L6:R6"/>
    <mergeCell ref="B24:P24"/>
    <mergeCell ref="D8:D9"/>
  </mergeCells>
  <printOptions/>
  <pageMargins left="0.74" right="0.75" top="0.51" bottom="0.42" header="0.31" footer="0.3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55</v>
      </c>
      <c r="C1" s="5"/>
      <c r="D1" s="5"/>
      <c r="E1" s="7"/>
      <c r="F1" s="6"/>
      <c r="G1" s="6"/>
      <c r="H1" s="6"/>
      <c r="I1">
        <v>1</v>
      </c>
      <c r="J1" t="s">
        <v>43</v>
      </c>
    </row>
    <row r="2" spans="9:10" ht="15" customHeight="1">
      <c r="I2">
        <v>2</v>
      </c>
      <c r="J2" t="s">
        <v>44</v>
      </c>
    </row>
    <row r="3" spans="2:10" ht="15.75">
      <c r="B3" s="1" t="s">
        <v>2</v>
      </c>
      <c r="C3" s="1" t="s">
        <v>15</v>
      </c>
      <c r="D3" s="1" t="s">
        <v>29</v>
      </c>
      <c r="E3" s="1"/>
      <c r="I3">
        <v>3</v>
      </c>
      <c r="J3" t="s">
        <v>45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46</v>
      </c>
    </row>
    <row r="5" spans="1:10" ht="15.75">
      <c r="A5" s="4">
        <v>1</v>
      </c>
      <c r="B5" s="3" t="str">
        <f aca="true" t="shared" si="0" ref="B5:B10">J1</f>
        <v>Фахрутдинов Рустам</v>
      </c>
      <c r="C5" s="13"/>
      <c r="D5" s="13"/>
      <c r="E5" s="2" t="str">
        <f>J12</f>
        <v>Русских Михаил</v>
      </c>
      <c r="I5">
        <v>5</v>
      </c>
      <c r="J5" t="s">
        <v>47</v>
      </c>
    </row>
    <row r="6" spans="1:10" ht="15.75">
      <c r="A6" s="4">
        <v>2</v>
      </c>
      <c r="B6" s="3" t="str">
        <f t="shared" si="0"/>
        <v>Григорьев Илья</v>
      </c>
      <c r="C6" s="13"/>
      <c r="D6" s="13"/>
      <c r="E6" s="2" t="str">
        <f>J11</f>
        <v>Рязанов Виктор</v>
      </c>
      <c r="I6">
        <v>6</v>
      </c>
      <c r="J6" t="s">
        <v>48</v>
      </c>
    </row>
    <row r="7" spans="1:10" ht="15.75">
      <c r="A7" s="4">
        <v>3</v>
      </c>
      <c r="B7" s="3" t="str">
        <f>J3</f>
        <v>Селиванов Святослав</v>
      </c>
      <c r="C7" s="13"/>
      <c r="D7" s="13"/>
      <c r="E7" s="2" t="str">
        <f>J10</f>
        <v>Фролов Андрей</v>
      </c>
      <c r="I7">
        <v>7</v>
      </c>
      <c r="J7" t="s">
        <v>49</v>
      </c>
    </row>
    <row r="8" spans="1:10" ht="15.75">
      <c r="A8" s="4">
        <v>4</v>
      </c>
      <c r="B8" s="3" t="str">
        <f t="shared" si="0"/>
        <v>Печерских Артур</v>
      </c>
      <c r="C8" s="13"/>
      <c r="D8" s="13"/>
      <c r="E8" s="2" t="str">
        <f>J9</f>
        <v>Порсев Денис</v>
      </c>
      <c r="I8">
        <v>8</v>
      </c>
      <c r="J8" t="s">
        <v>50</v>
      </c>
    </row>
    <row r="9" spans="1:10" ht="15.75">
      <c r="A9" s="4">
        <v>5</v>
      </c>
      <c r="B9" s="3" t="str">
        <f t="shared" si="0"/>
        <v>Абатурин Егор</v>
      </c>
      <c r="C9" s="13"/>
      <c r="D9" s="13"/>
      <c r="E9" s="2" t="str">
        <f>J8</f>
        <v>Одинцов Сергей</v>
      </c>
      <c r="I9">
        <v>9</v>
      </c>
      <c r="J9" t="s">
        <v>51</v>
      </c>
    </row>
    <row r="10" spans="1:10" ht="15.75">
      <c r="A10" s="4">
        <v>6</v>
      </c>
      <c r="B10" s="3" t="str">
        <f t="shared" si="0"/>
        <v>Чекунов Михаил</v>
      </c>
      <c r="C10" s="13"/>
      <c r="D10" s="13"/>
      <c r="E10" s="2" t="str">
        <f>J7</f>
        <v>Кудаяров Артур</v>
      </c>
      <c r="I10">
        <v>10</v>
      </c>
      <c r="J10" t="s">
        <v>52</v>
      </c>
    </row>
    <row r="11" spans="2:10" ht="12" customHeight="1">
      <c r="B11" s="1"/>
      <c r="C11" s="1"/>
      <c r="D11" s="1"/>
      <c r="E11" s="1"/>
      <c r="I11">
        <v>11</v>
      </c>
      <c r="J11" t="s">
        <v>53</v>
      </c>
    </row>
    <row r="12" spans="2:10" ht="15.75">
      <c r="B12" s="1" t="s">
        <v>8</v>
      </c>
      <c r="C12" s="1" t="s">
        <v>16</v>
      </c>
      <c r="D12" s="1" t="s">
        <v>30</v>
      </c>
      <c r="E12" s="1"/>
      <c r="I12">
        <v>12</v>
      </c>
      <c r="J12" t="s">
        <v>54</v>
      </c>
    </row>
    <row r="13" spans="2:5" ht="15" customHeight="1">
      <c r="B13" s="1"/>
      <c r="C13" s="1" t="s">
        <v>0</v>
      </c>
      <c r="D13" s="1"/>
      <c r="E13" s="1"/>
    </row>
    <row r="14" spans="1:5" ht="15.75">
      <c r="A14">
        <v>1</v>
      </c>
      <c r="B14" s="2" t="str">
        <f>J1</f>
        <v>Фахрутдинов Рустам</v>
      </c>
      <c r="C14" s="14"/>
      <c r="D14" s="14"/>
      <c r="E14" s="2" t="str">
        <f>J2</f>
        <v>Григорьев Илья</v>
      </c>
    </row>
    <row r="15" spans="1:5" ht="15.75">
      <c r="A15">
        <v>2</v>
      </c>
      <c r="B15" s="2" t="str">
        <f>J8</f>
        <v>Одинцов Сергей</v>
      </c>
      <c r="C15" s="13"/>
      <c r="D15" s="13"/>
      <c r="E15" s="2" t="str">
        <f>J6</f>
        <v>Чекунов Михаил</v>
      </c>
    </row>
    <row r="16" spans="1:5" ht="15.75">
      <c r="A16">
        <v>3</v>
      </c>
      <c r="B16" s="2" t="str">
        <f>J9</f>
        <v>Порсев Денис</v>
      </c>
      <c r="C16" s="13"/>
      <c r="D16" s="13"/>
      <c r="E16" s="2" t="str">
        <f>J5</f>
        <v>Абатурин Егор</v>
      </c>
    </row>
    <row r="17" spans="1:5" ht="15.75">
      <c r="A17">
        <v>4</v>
      </c>
      <c r="B17" s="2" t="str">
        <f>J10</f>
        <v>Фролов Андрей</v>
      </c>
      <c r="C17" s="13"/>
      <c r="D17" s="13"/>
      <c r="E17" s="2" t="str">
        <f>J4</f>
        <v>Печерских Артур</v>
      </c>
    </row>
    <row r="18" spans="1:5" ht="15.75">
      <c r="A18">
        <v>5</v>
      </c>
      <c r="B18" s="2" t="str">
        <f>J11</f>
        <v>Рязанов Виктор</v>
      </c>
      <c r="C18" s="13"/>
      <c r="D18" s="13"/>
      <c r="E18" s="2" t="str">
        <f>J3</f>
        <v>Селиванов Святослав</v>
      </c>
    </row>
    <row r="19" spans="1:5" ht="15.75">
      <c r="A19">
        <v>6</v>
      </c>
      <c r="B19" s="2" t="str">
        <f>J12</f>
        <v>Русских Михаил</v>
      </c>
      <c r="C19" s="16"/>
      <c r="D19" s="16"/>
      <c r="E19" s="2" t="str">
        <f>J7</f>
        <v>Кудаяров Артур</v>
      </c>
    </row>
    <row r="20" spans="2:5" ht="12" customHeight="1">
      <c r="B20" s="1"/>
      <c r="C20" s="1"/>
      <c r="D20" s="1"/>
      <c r="E20" s="1"/>
    </row>
    <row r="21" spans="2:5" ht="15.75">
      <c r="B21" s="1" t="s">
        <v>3</v>
      </c>
      <c r="C21" s="1" t="s">
        <v>17</v>
      </c>
      <c r="D21" s="1" t="s">
        <v>26</v>
      </c>
      <c r="E21" s="1"/>
    </row>
    <row r="22" spans="2:5" ht="15" customHeight="1">
      <c r="B22" s="1"/>
      <c r="C22" s="25" t="s">
        <v>1</v>
      </c>
      <c r="D22" s="1"/>
      <c r="E22" s="1"/>
    </row>
    <row r="23" spans="1:5" ht="15.75">
      <c r="A23">
        <v>1</v>
      </c>
      <c r="B23" s="2" t="str">
        <f>J3</f>
        <v>Селиванов Святослав</v>
      </c>
      <c r="C23" s="13"/>
      <c r="D23" s="13"/>
      <c r="E23" s="2" t="str">
        <f>J1</f>
        <v>Фахрутдинов Рустам</v>
      </c>
    </row>
    <row r="24" spans="1:5" ht="15.75">
      <c r="A24">
        <v>2</v>
      </c>
      <c r="B24" s="2" t="str">
        <f>J2</f>
        <v>Григорьев Илья</v>
      </c>
      <c r="C24" s="13"/>
      <c r="D24" s="13"/>
      <c r="E24" s="2" t="str">
        <f>J12</f>
        <v>Русских Михаил</v>
      </c>
    </row>
    <row r="25" spans="1:5" ht="15.75">
      <c r="A25">
        <v>3</v>
      </c>
      <c r="B25" s="2" t="str">
        <f>J7</f>
        <v>Кудаяров Артур</v>
      </c>
      <c r="C25" s="13"/>
      <c r="D25" s="13"/>
      <c r="E25" s="2" t="str">
        <f>J8</f>
        <v>Одинцов Сергей</v>
      </c>
    </row>
    <row r="26" spans="1:5" ht="15.75">
      <c r="A26">
        <v>4</v>
      </c>
      <c r="B26" s="2" t="str">
        <f>J6</f>
        <v>Чекунов Михаил</v>
      </c>
      <c r="C26" s="13"/>
      <c r="D26" s="13"/>
      <c r="E26" s="2" t="str">
        <f>J9</f>
        <v>Порсев Денис</v>
      </c>
    </row>
    <row r="27" spans="1:5" ht="15.75">
      <c r="A27">
        <v>5</v>
      </c>
      <c r="B27" s="2" t="str">
        <f>J5</f>
        <v>Абатурин Егор</v>
      </c>
      <c r="C27" s="13"/>
      <c r="D27" s="13"/>
      <c r="E27" s="2" t="str">
        <f>J10</f>
        <v>Фролов Андрей</v>
      </c>
    </row>
    <row r="28" spans="1:5" ht="15.75">
      <c r="A28">
        <v>6</v>
      </c>
      <c r="B28" s="2" t="str">
        <f>J4</f>
        <v>Печерских Артур</v>
      </c>
      <c r="C28" s="13"/>
      <c r="D28" s="13"/>
      <c r="E28" s="2" t="str">
        <f>J11</f>
        <v>Рязанов Виктор</v>
      </c>
    </row>
    <row r="29" spans="2:5" ht="12" customHeight="1">
      <c r="B29" s="1"/>
      <c r="C29" s="1"/>
      <c r="D29" s="1"/>
      <c r="E29" s="1"/>
    </row>
    <row r="30" spans="2:5" ht="15.75">
      <c r="B30" s="1" t="s">
        <v>3</v>
      </c>
      <c r="C30" s="1" t="s">
        <v>18</v>
      </c>
      <c r="D30" s="1" t="s">
        <v>26</v>
      </c>
      <c r="E30" s="1"/>
    </row>
    <row r="31" spans="2:5" ht="15" customHeight="1">
      <c r="B31" s="1"/>
      <c r="C31" s="1" t="s">
        <v>0</v>
      </c>
      <c r="D31" s="1"/>
      <c r="E31" s="1"/>
    </row>
    <row r="32" spans="1:5" ht="15.75">
      <c r="A32">
        <v>1</v>
      </c>
      <c r="B32" s="2" t="str">
        <f>J2</f>
        <v>Григорьев Илья</v>
      </c>
      <c r="C32" s="13"/>
      <c r="D32" s="13"/>
      <c r="E32" s="2" t="str">
        <f>J3</f>
        <v>Селиванов Святослав</v>
      </c>
    </row>
    <row r="33" spans="1:5" ht="15.75">
      <c r="A33">
        <v>2</v>
      </c>
      <c r="B33" s="2" t="str">
        <f>J1</f>
        <v>Фахрутдинов Рустам</v>
      </c>
      <c r="C33" s="13"/>
      <c r="D33" s="13"/>
      <c r="E33" s="2" t="str">
        <f>J4</f>
        <v>Печерских Артур</v>
      </c>
    </row>
    <row r="34" spans="1:5" ht="15.75">
      <c r="A34">
        <v>3</v>
      </c>
      <c r="B34" s="2" t="str">
        <f>J9</f>
        <v>Порсев Денис</v>
      </c>
      <c r="C34" s="13"/>
      <c r="D34" s="13"/>
      <c r="E34" s="2" t="str">
        <f>J7</f>
        <v>Кудаяров Артур</v>
      </c>
    </row>
    <row r="35" spans="1:5" ht="15.75">
      <c r="A35">
        <v>4</v>
      </c>
      <c r="B35" s="2" t="str">
        <f>J10</f>
        <v>Фролов Андрей</v>
      </c>
      <c r="C35" s="13"/>
      <c r="D35" s="13"/>
      <c r="E35" s="2" t="str">
        <f>J6</f>
        <v>Чекунов Михаил</v>
      </c>
    </row>
    <row r="36" spans="1:5" ht="15.75">
      <c r="A36">
        <v>5</v>
      </c>
      <c r="B36" s="2" t="str">
        <f>J11</f>
        <v>Рязанов Виктор</v>
      </c>
      <c r="C36" s="13"/>
      <c r="D36" s="13"/>
      <c r="E36" s="2" t="str">
        <f>J5</f>
        <v>Абатурин Егор</v>
      </c>
    </row>
    <row r="37" spans="1:5" ht="15.75">
      <c r="A37">
        <v>6</v>
      </c>
      <c r="B37" s="2" t="str">
        <f>J12</f>
        <v>Русских Михаил</v>
      </c>
      <c r="C37" s="13"/>
      <c r="D37" s="13"/>
      <c r="E37" s="2" t="str">
        <f>J8</f>
        <v>Одинцов Сергей</v>
      </c>
    </row>
    <row r="38" spans="2:5" ht="12" customHeight="1">
      <c r="B38" s="1"/>
      <c r="C38" s="1"/>
      <c r="D38" s="1"/>
      <c r="E38" s="1"/>
    </row>
    <row r="39" spans="2:5" ht="15.75">
      <c r="B39" s="1" t="s">
        <v>4</v>
      </c>
      <c r="C39" s="1" t="s">
        <v>19</v>
      </c>
      <c r="D39" s="1" t="s">
        <v>31</v>
      </c>
      <c r="E39" s="1"/>
    </row>
    <row r="40" spans="2:5" ht="15" customHeight="1">
      <c r="B40" s="1"/>
      <c r="C40" s="1" t="s">
        <v>0</v>
      </c>
      <c r="D40" s="1"/>
      <c r="E40" s="1"/>
    </row>
    <row r="41" spans="1:5" ht="15.75">
      <c r="A41">
        <v>1</v>
      </c>
      <c r="B41" s="2" t="str">
        <f>J4</f>
        <v>Печерских Артур</v>
      </c>
      <c r="C41" s="13"/>
      <c r="D41" s="13"/>
      <c r="E41" s="2" t="str">
        <f>J2</f>
        <v>Григорьев Илья</v>
      </c>
    </row>
    <row r="42" spans="1:5" ht="15.75">
      <c r="A42">
        <v>2</v>
      </c>
      <c r="B42" s="2" t="str">
        <f>J5</f>
        <v>Абатурин Егор</v>
      </c>
      <c r="C42" s="13"/>
      <c r="D42" s="13"/>
      <c r="E42" s="2" t="str">
        <f>J1</f>
        <v>Фахрутдинов Рустам</v>
      </c>
    </row>
    <row r="43" spans="1:5" ht="15.75">
      <c r="A43">
        <v>3</v>
      </c>
      <c r="B43" s="2" t="str">
        <f>J3</f>
        <v>Селиванов Святослав</v>
      </c>
      <c r="C43" s="13"/>
      <c r="D43" s="13"/>
      <c r="E43" s="2" t="str">
        <f>J12</f>
        <v>Русских Михаил</v>
      </c>
    </row>
    <row r="44" spans="1:5" ht="15.75">
      <c r="A44">
        <v>4</v>
      </c>
      <c r="B44" s="2" t="str">
        <f>J8</f>
        <v>Одинцов Сергей</v>
      </c>
      <c r="C44" s="13"/>
      <c r="D44" s="13"/>
      <c r="E44" s="2" t="str">
        <f>J9</f>
        <v>Порсев Денис</v>
      </c>
    </row>
    <row r="45" spans="1:5" ht="15.75">
      <c r="A45">
        <v>5</v>
      </c>
      <c r="B45" s="2" t="str">
        <f>J7</f>
        <v>Кудаяров Артур</v>
      </c>
      <c r="C45" s="16"/>
      <c r="D45" s="16"/>
      <c r="E45" s="2" t="str">
        <f>J10</f>
        <v>Фролов Андрей</v>
      </c>
    </row>
    <row r="46" spans="1:5" ht="15.75">
      <c r="A46">
        <v>6</v>
      </c>
      <c r="B46" s="2" t="str">
        <f>J6</f>
        <v>Чекунов Михаил</v>
      </c>
      <c r="C46" s="13"/>
      <c r="D46" s="13"/>
      <c r="E46" s="2" t="str">
        <f>J11</f>
        <v>Рязанов Виктор</v>
      </c>
    </row>
    <row r="47" spans="2:5" ht="12" customHeight="1">
      <c r="B47" s="8"/>
      <c r="C47" s="8"/>
      <c r="D47" s="8"/>
      <c r="E47" s="8"/>
    </row>
    <row r="48" spans="2:5" ht="15.75">
      <c r="B48" s="1" t="s">
        <v>5</v>
      </c>
      <c r="C48" s="1" t="s">
        <v>20</v>
      </c>
      <c r="D48" s="1" t="s">
        <v>33</v>
      </c>
      <c r="E48" s="1"/>
    </row>
    <row r="49" spans="2:5" ht="15" customHeight="1">
      <c r="B49" s="1"/>
      <c r="C49" s="1" t="s">
        <v>0</v>
      </c>
      <c r="D49" s="1"/>
      <c r="E49" s="1"/>
    </row>
    <row r="50" spans="1:5" ht="15.75">
      <c r="A50">
        <v>1</v>
      </c>
      <c r="B50" s="2" t="str">
        <f>J3</f>
        <v>Селиванов Святослав</v>
      </c>
      <c r="C50" s="13"/>
      <c r="D50" s="13"/>
      <c r="E50" s="2" t="str">
        <f>J4</f>
        <v>Печерских Артур</v>
      </c>
    </row>
    <row r="51" spans="1:5" ht="15.75">
      <c r="A51">
        <v>2</v>
      </c>
      <c r="B51" s="2" t="str">
        <f>J2</f>
        <v>Григорьев Илья</v>
      </c>
      <c r="C51" s="13"/>
      <c r="D51" s="13"/>
      <c r="E51" s="2" t="str">
        <f>J5</f>
        <v>Абатурин Егор</v>
      </c>
    </row>
    <row r="52" spans="1:5" ht="15.75">
      <c r="A52">
        <v>3</v>
      </c>
      <c r="B52" s="2" t="str">
        <f>J1</f>
        <v>Фахрутдинов Рустам</v>
      </c>
      <c r="C52" s="13"/>
      <c r="D52" s="13"/>
      <c r="E52" s="2" t="str">
        <f>J6</f>
        <v>Чекунов Михаил</v>
      </c>
    </row>
    <row r="53" spans="1:5" ht="15.75">
      <c r="A53">
        <v>4</v>
      </c>
      <c r="B53" s="2" t="str">
        <f>J10</f>
        <v>Фролов Андрей</v>
      </c>
      <c r="C53" s="13"/>
      <c r="D53" s="13"/>
      <c r="E53" s="2" t="str">
        <f>J8</f>
        <v>Одинцов Сергей</v>
      </c>
    </row>
    <row r="54" spans="1:5" ht="15.75">
      <c r="A54">
        <v>5</v>
      </c>
      <c r="B54" s="2" t="str">
        <f>J11</f>
        <v>Рязанов Виктор</v>
      </c>
      <c r="C54" s="13"/>
      <c r="D54" s="13"/>
      <c r="E54" s="2" t="str">
        <f>J7</f>
        <v>Кудаяров Артур</v>
      </c>
    </row>
    <row r="55" spans="1:5" ht="15.75">
      <c r="A55">
        <v>6</v>
      </c>
      <c r="B55" s="2" t="str">
        <f>J12</f>
        <v>Русских Михаил</v>
      </c>
      <c r="C55" s="13"/>
      <c r="D55" s="13"/>
      <c r="E55" s="2" t="str">
        <f>J9</f>
        <v>Порсев Денис</v>
      </c>
    </row>
    <row r="56" spans="2:5" ht="12" customHeight="1">
      <c r="B56" s="1"/>
      <c r="C56" s="1"/>
      <c r="D56" s="1"/>
      <c r="E56" s="1"/>
    </row>
    <row r="57" spans="2:5" ht="15.75">
      <c r="B57" s="1" t="s">
        <v>6</v>
      </c>
      <c r="C57" s="1" t="s">
        <v>21</v>
      </c>
      <c r="D57" s="1" t="s">
        <v>34</v>
      </c>
      <c r="E57" s="1"/>
    </row>
    <row r="58" spans="2:5" ht="15.75">
      <c r="B58" s="1"/>
      <c r="C58" s="1" t="s">
        <v>0</v>
      </c>
      <c r="D58" s="1"/>
      <c r="E58" s="1"/>
    </row>
    <row r="59" spans="1:5" ht="15.75">
      <c r="A59">
        <v>1</v>
      </c>
      <c r="B59" s="2" t="str">
        <f aca="true" t="shared" si="1" ref="B59:B64">J4</f>
        <v>Печерских Артур</v>
      </c>
      <c r="C59" s="13"/>
      <c r="D59" s="13"/>
      <c r="E59" s="2" t="str">
        <f>J12</f>
        <v>Русских Михаил</v>
      </c>
    </row>
    <row r="60" spans="1:5" ht="15.75">
      <c r="A60">
        <v>2</v>
      </c>
      <c r="B60" s="2" t="str">
        <f t="shared" si="1"/>
        <v>Абатурин Егор</v>
      </c>
      <c r="C60" s="13"/>
      <c r="D60" s="13"/>
      <c r="E60" s="2" t="str">
        <f>J3</f>
        <v>Селиванов Святослав</v>
      </c>
    </row>
    <row r="61" spans="1:5" ht="15.75">
      <c r="A61">
        <v>3</v>
      </c>
      <c r="B61" s="2" t="str">
        <f t="shared" si="1"/>
        <v>Чекунов Михаил</v>
      </c>
      <c r="C61" s="13"/>
      <c r="D61" s="13"/>
      <c r="E61" s="2" t="str">
        <f>J2</f>
        <v>Григорьев Илья</v>
      </c>
    </row>
    <row r="62" spans="1:5" ht="15.75">
      <c r="A62">
        <v>4</v>
      </c>
      <c r="B62" s="2" t="str">
        <f t="shared" si="1"/>
        <v>Кудаяров Артур</v>
      </c>
      <c r="C62" s="13"/>
      <c r="D62" s="13"/>
      <c r="E62" s="2" t="str">
        <f>J1</f>
        <v>Фахрутдинов Рустам</v>
      </c>
    </row>
    <row r="63" spans="1:5" ht="15.75">
      <c r="A63">
        <v>5</v>
      </c>
      <c r="B63" s="2" t="str">
        <f t="shared" si="1"/>
        <v>Одинцов Сергей</v>
      </c>
      <c r="C63" s="13"/>
      <c r="D63" s="13"/>
      <c r="E63" s="2" t="str">
        <f>J11</f>
        <v>Рязанов Виктор</v>
      </c>
    </row>
    <row r="64" spans="1:5" ht="15.75">
      <c r="A64">
        <v>6</v>
      </c>
      <c r="B64" s="2" t="str">
        <f t="shared" si="1"/>
        <v>Порсев Денис</v>
      </c>
      <c r="C64" s="13"/>
      <c r="D64" s="13"/>
      <c r="E64" s="2" t="str">
        <f>J10</f>
        <v>Фролов Андрей</v>
      </c>
    </row>
    <row r="65" spans="2:5" ht="12" customHeight="1">
      <c r="B65" s="1"/>
      <c r="C65" s="1"/>
      <c r="D65" s="1"/>
      <c r="E65" s="1"/>
    </row>
    <row r="66" spans="2:5" ht="15.75">
      <c r="B66" s="1" t="s">
        <v>7</v>
      </c>
      <c r="C66" s="1" t="s">
        <v>22</v>
      </c>
      <c r="D66" s="1" t="s">
        <v>35</v>
      </c>
      <c r="E66" s="1"/>
    </row>
    <row r="67" spans="2:5" ht="15.75">
      <c r="B67" s="1"/>
      <c r="C67" s="1" t="s">
        <v>0</v>
      </c>
      <c r="D67" s="1"/>
      <c r="E67" s="1"/>
    </row>
    <row r="68" spans="1:5" ht="15.75">
      <c r="A68">
        <v>1</v>
      </c>
      <c r="B68" s="2" t="str">
        <f>J4</f>
        <v>Печерских Артур</v>
      </c>
      <c r="C68" s="13"/>
      <c r="D68" s="13"/>
      <c r="E68" s="2" t="str">
        <f aca="true" t="shared" si="2" ref="E68:E73">J5</f>
        <v>Абатурин Егор</v>
      </c>
    </row>
    <row r="69" spans="1:5" ht="15.75">
      <c r="A69">
        <v>2</v>
      </c>
      <c r="B69" s="2" t="str">
        <f>J3</f>
        <v>Селиванов Святослав</v>
      </c>
      <c r="C69" s="13"/>
      <c r="D69" s="13"/>
      <c r="E69" s="2" t="str">
        <f t="shared" si="2"/>
        <v>Чекунов Михаил</v>
      </c>
    </row>
    <row r="70" spans="1:5" ht="15.75">
      <c r="A70">
        <v>3</v>
      </c>
      <c r="B70" s="2" t="str">
        <f>J2</f>
        <v>Григорьев Илья</v>
      </c>
      <c r="C70" s="13"/>
      <c r="D70" s="13"/>
      <c r="E70" s="2" t="str">
        <f t="shared" si="2"/>
        <v>Кудаяров Артур</v>
      </c>
    </row>
    <row r="71" spans="1:5" ht="15.75">
      <c r="A71">
        <v>4</v>
      </c>
      <c r="B71" s="2" t="str">
        <f>J1</f>
        <v>Фахрутдинов Рустам</v>
      </c>
      <c r="C71" s="13"/>
      <c r="D71" s="13"/>
      <c r="E71" s="2" t="str">
        <f t="shared" si="2"/>
        <v>Одинцов Сергей</v>
      </c>
    </row>
    <row r="72" spans="1:5" ht="15.75">
      <c r="A72">
        <v>5</v>
      </c>
      <c r="B72" s="2" t="str">
        <f>J11</f>
        <v>Рязанов Виктор</v>
      </c>
      <c r="C72" s="13"/>
      <c r="D72" s="13"/>
      <c r="E72" s="2" t="str">
        <f t="shared" si="2"/>
        <v>Порсев Денис</v>
      </c>
    </row>
    <row r="73" spans="1:5" ht="15.75">
      <c r="A73">
        <v>6</v>
      </c>
      <c r="B73" s="2" t="str">
        <f>J12</f>
        <v>Русских Михаил</v>
      </c>
      <c r="C73" s="16"/>
      <c r="D73" s="16"/>
      <c r="E73" s="2" t="str">
        <f t="shared" si="2"/>
        <v>Фролов Андрей</v>
      </c>
    </row>
    <row r="74" spans="2:5" ht="12" customHeight="1">
      <c r="B74" s="1"/>
      <c r="C74" s="1"/>
      <c r="D74" s="1"/>
      <c r="E74" s="1"/>
    </row>
    <row r="75" spans="2:5" ht="15.75">
      <c r="B75" s="1" t="s">
        <v>2</v>
      </c>
      <c r="C75" s="1" t="s">
        <v>23</v>
      </c>
      <c r="D75" s="1" t="s">
        <v>36</v>
      </c>
      <c r="E75" s="1"/>
    </row>
    <row r="76" spans="2:5" ht="15.75">
      <c r="B76" s="1"/>
      <c r="C76" s="1" t="s">
        <v>0</v>
      </c>
      <c r="D76" s="1"/>
      <c r="E76" s="1"/>
    </row>
    <row r="77" spans="1:5" ht="15.75">
      <c r="A77">
        <v>1</v>
      </c>
      <c r="B77" s="2" t="str">
        <f>J6</f>
        <v>Чекунов Михаил</v>
      </c>
      <c r="C77" s="13"/>
      <c r="D77" s="13"/>
      <c r="E77" s="2" t="str">
        <f>J4</f>
        <v>Печерских Артур</v>
      </c>
    </row>
    <row r="78" spans="1:5" ht="15.75">
      <c r="A78">
        <v>2</v>
      </c>
      <c r="B78" s="2" t="str">
        <f>J7</f>
        <v>Кудаяров Артур</v>
      </c>
      <c r="C78" s="13"/>
      <c r="D78" s="13"/>
      <c r="E78" s="2" t="str">
        <f>J3</f>
        <v>Селиванов Святослав</v>
      </c>
    </row>
    <row r="79" spans="1:5" ht="15.75">
      <c r="A79">
        <v>3</v>
      </c>
      <c r="B79" s="2" t="str">
        <f>J8</f>
        <v>Одинцов Сергей</v>
      </c>
      <c r="C79" s="13"/>
      <c r="D79" s="13"/>
      <c r="E79" s="2" t="str">
        <f>J2</f>
        <v>Григорьев Илья</v>
      </c>
    </row>
    <row r="80" spans="1:5" ht="15.75">
      <c r="A80">
        <v>4</v>
      </c>
      <c r="B80" s="2" t="str">
        <f>J9</f>
        <v>Порсев Денис</v>
      </c>
      <c r="C80" s="13"/>
      <c r="D80" s="13"/>
      <c r="E80" s="2" t="str">
        <f>J1</f>
        <v>Фахрутдинов Рустам</v>
      </c>
    </row>
    <row r="81" spans="1:5" ht="15.75">
      <c r="A81">
        <v>5</v>
      </c>
      <c r="B81" s="2" t="str">
        <f>J5</f>
        <v>Абатурин Егор</v>
      </c>
      <c r="C81" s="13"/>
      <c r="D81" s="13"/>
      <c r="E81" s="2" t="str">
        <f>J12</f>
        <v>Русских Михаил</v>
      </c>
    </row>
    <row r="82" spans="1:5" ht="15.75">
      <c r="A82">
        <v>6</v>
      </c>
      <c r="B82" s="2" t="str">
        <f>J10</f>
        <v>Фролов Андрей</v>
      </c>
      <c r="C82" s="13"/>
      <c r="D82" s="13"/>
      <c r="E82" s="2" t="str">
        <f>J11</f>
        <v>Рязанов Виктор</v>
      </c>
    </row>
    <row r="83" spans="2:5" ht="12" customHeight="1">
      <c r="B83" s="1"/>
      <c r="C83" s="1"/>
      <c r="D83" s="1"/>
      <c r="E83" s="1"/>
    </row>
    <row r="84" spans="2:5" ht="15.75">
      <c r="B84" s="1" t="s">
        <v>8</v>
      </c>
      <c r="C84" s="1" t="s">
        <v>24</v>
      </c>
      <c r="D84" s="1" t="s">
        <v>37</v>
      </c>
      <c r="E84" s="1"/>
    </row>
    <row r="85" spans="2:5" ht="15.75">
      <c r="B85" s="1"/>
      <c r="C85" s="1" t="s">
        <v>0</v>
      </c>
      <c r="D85" s="1"/>
      <c r="E85" s="1"/>
    </row>
    <row r="86" spans="1:5" ht="15.75">
      <c r="A86">
        <v>1</v>
      </c>
      <c r="B86" s="2" t="str">
        <f>J5</f>
        <v>Абатурин Егор</v>
      </c>
      <c r="C86" s="13"/>
      <c r="D86" s="13"/>
      <c r="E86" s="2" t="str">
        <f aca="true" t="shared" si="3" ref="E86:E91">J6</f>
        <v>Чекунов Михаил</v>
      </c>
    </row>
    <row r="87" spans="1:5" ht="15.75">
      <c r="A87">
        <v>2</v>
      </c>
      <c r="B87" s="2" t="str">
        <f>J4</f>
        <v>Печерских Артур</v>
      </c>
      <c r="C87" s="13"/>
      <c r="D87" s="13"/>
      <c r="E87" s="2" t="str">
        <f t="shared" si="3"/>
        <v>Кудаяров Артур</v>
      </c>
    </row>
    <row r="88" spans="1:5" ht="15.75">
      <c r="A88">
        <v>3</v>
      </c>
      <c r="B88" s="2" t="str">
        <f>J3</f>
        <v>Селиванов Святослав</v>
      </c>
      <c r="C88" s="13"/>
      <c r="D88" s="13"/>
      <c r="E88" s="2" t="str">
        <f t="shared" si="3"/>
        <v>Одинцов Сергей</v>
      </c>
    </row>
    <row r="89" spans="1:5" ht="15.75">
      <c r="A89">
        <v>4</v>
      </c>
      <c r="B89" s="2" t="str">
        <f>J2</f>
        <v>Григорьев Илья</v>
      </c>
      <c r="C89" s="13"/>
      <c r="D89" s="13"/>
      <c r="E89" s="2" t="str">
        <f t="shared" si="3"/>
        <v>Порсев Денис</v>
      </c>
    </row>
    <row r="90" spans="1:5" ht="15.75">
      <c r="A90">
        <v>5</v>
      </c>
      <c r="B90" s="2" t="str">
        <f>J1</f>
        <v>Фахрутдинов Рустам</v>
      </c>
      <c r="C90" s="13"/>
      <c r="D90" s="13"/>
      <c r="E90" s="2" t="str">
        <f t="shared" si="3"/>
        <v>Фролов Андрей</v>
      </c>
    </row>
    <row r="91" spans="1:5" ht="15.75">
      <c r="A91">
        <v>6</v>
      </c>
      <c r="B91" s="2" t="str">
        <f>J12</f>
        <v>Русских Михаил</v>
      </c>
      <c r="C91" s="16"/>
      <c r="D91" s="16"/>
      <c r="E91" s="2" t="str">
        <f t="shared" si="3"/>
        <v>Рязанов Виктор</v>
      </c>
    </row>
    <row r="92" spans="2:5" ht="12" customHeight="1">
      <c r="B92" s="8"/>
      <c r="C92" s="8"/>
      <c r="D92" s="8"/>
      <c r="E92" s="8"/>
    </row>
    <row r="93" spans="2:5" ht="15.75">
      <c r="B93" s="1" t="s">
        <v>3</v>
      </c>
      <c r="C93" s="1" t="s">
        <v>25</v>
      </c>
      <c r="D93" s="1" t="s">
        <v>38</v>
      </c>
      <c r="E93" s="1"/>
    </row>
    <row r="94" spans="2:5" ht="15.75">
      <c r="B94" s="1"/>
      <c r="C94" s="25" t="s">
        <v>1</v>
      </c>
      <c r="D94" s="1"/>
      <c r="E94" s="1"/>
    </row>
    <row r="95" spans="1:5" ht="15.75">
      <c r="A95">
        <v>1</v>
      </c>
      <c r="B95" s="2" t="str">
        <f>J7</f>
        <v>Кудаяров Артур</v>
      </c>
      <c r="C95" s="13"/>
      <c r="D95" s="13"/>
      <c r="E95" s="2" t="str">
        <f>J5</f>
        <v>Абатурин Егор</v>
      </c>
    </row>
    <row r="96" spans="1:5" ht="15.75">
      <c r="A96">
        <v>2</v>
      </c>
      <c r="B96" s="2" t="str">
        <f>J8</f>
        <v>Одинцов Сергей</v>
      </c>
      <c r="C96" s="13"/>
      <c r="D96" s="13"/>
      <c r="E96" s="2" t="str">
        <f>J4</f>
        <v>Печерских Артур</v>
      </c>
    </row>
    <row r="97" spans="1:5" ht="15.75">
      <c r="A97">
        <v>3</v>
      </c>
      <c r="B97" s="2" t="str">
        <f>J9</f>
        <v>Порсев Денис</v>
      </c>
      <c r="C97" s="13"/>
      <c r="D97" s="13"/>
      <c r="E97" s="2" t="str">
        <f>J3</f>
        <v>Селиванов Святослав</v>
      </c>
    </row>
    <row r="98" spans="1:5" ht="15.75">
      <c r="A98">
        <v>4</v>
      </c>
      <c r="B98" s="2" t="str">
        <f>J10</f>
        <v>Фролов Андрей</v>
      </c>
      <c r="C98" s="13"/>
      <c r="D98" s="13"/>
      <c r="E98" s="2" t="str">
        <f>J2</f>
        <v>Григорьев Илья</v>
      </c>
    </row>
    <row r="99" spans="1:5" ht="15.75">
      <c r="A99">
        <v>5</v>
      </c>
      <c r="B99" s="2" t="str">
        <f>J11</f>
        <v>Рязанов Виктор</v>
      </c>
      <c r="C99" s="13"/>
      <c r="D99" s="13"/>
      <c r="E99" s="2" t="str">
        <f>J1</f>
        <v>Фахрутдинов Рустам</v>
      </c>
    </row>
    <row r="100" spans="1:5" ht="15.75">
      <c r="A100">
        <v>6</v>
      </c>
      <c r="B100" s="2" t="str">
        <f>J6</f>
        <v>Чекунов Михаил</v>
      </c>
      <c r="C100" s="13"/>
      <c r="D100" s="13"/>
      <c r="E100" s="2" t="str">
        <f>J12</f>
        <v>Русских Михаил</v>
      </c>
    </row>
    <row r="104" ht="18">
      <c r="B104" s="6"/>
    </row>
  </sheetData>
  <sheetProtection/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2015-10-03T11:18:23Z</cp:lastPrinted>
  <dcterms:created xsi:type="dcterms:W3CDTF">2007-09-28T12:54:44Z</dcterms:created>
  <dcterms:modified xsi:type="dcterms:W3CDTF">2015-10-12T06:33:18Z</dcterms:modified>
  <cp:category/>
  <cp:version/>
  <cp:contentType/>
  <cp:contentStatus/>
</cp:coreProperties>
</file>